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асчетный срок" sheetId="1" r:id="rId1"/>
  </sheets>
  <definedNames>
    <definedName name="_xlnm.Print_Titles" localSheetId="0">'Расчетный срок'!$4:$7</definedName>
    <definedName name="_xlnm.Print_Area" localSheetId="0">'Расчетный срок'!$A$2:$J$65</definedName>
  </definedNames>
  <calcPr fullCalcOnLoad="1"/>
</workbook>
</file>

<file path=xl/sharedStrings.xml><?xml version="1.0" encoding="utf-8"?>
<sst xmlns="http://schemas.openxmlformats.org/spreadsheetml/2006/main" count="105" uniqueCount="47">
  <si>
    <t>дефицит (резерв) обеспеч.</t>
  </si>
  <si>
    <t>сохран. обеспеч.</t>
  </si>
  <si>
    <t>операцион-ная касса</t>
  </si>
  <si>
    <t>объект</t>
  </si>
  <si>
    <t>га</t>
  </si>
  <si>
    <t>место</t>
  </si>
  <si>
    <t>кг вещей в смену</t>
  </si>
  <si>
    <t>кг белья в смену</t>
  </si>
  <si>
    <t>кв.м. торговой площади</t>
  </si>
  <si>
    <t>учреждение культуры</t>
  </si>
  <si>
    <t>зрительские места</t>
  </si>
  <si>
    <t>кв.м.</t>
  </si>
  <si>
    <t xml:space="preserve">кв.м. пола </t>
  </si>
  <si>
    <t>коек</t>
  </si>
  <si>
    <t>мест</t>
  </si>
  <si>
    <t>Ед. измер.</t>
  </si>
  <si>
    <t xml:space="preserve">Наименование    </t>
  </si>
  <si>
    <t>№ п.п.</t>
  </si>
  <si>
    <t>Всего по поселению</t>
  </si>
  <si>
    <t xml:space="preserve">Детские дошкольные учреждения </t>
  </si>
  <si>
    <t xml:space="preserve">Средние общеобразовательные школы  </t>
  </si>
  <si>
    <t>Специализированные внешкольные учреждения (музыкальные, художественные, детского творчества и др.)</t>
  </si>
  <si>
    <t>Больничные учреждения,</t>
  </si>
  <si>
    <t>Фельдширские или фельдшерско-акушерские пункты</t>
  </si>
  <si>
    <t>Спортивные залы общего пользования</t>
  </si>
  <si>
    <t>Плоскостные спортивные сооружения</t>
  </si>
  <si>
    <t>Клубы или учреждения клубного типа</t>
  </si>
  <si>
    <t>Библиотеки</t>
  </si>
  <si>
    <t>Предприятия розничной торговли</t>
  </si>
  <si>
    <t>Предприятия по стирке белья</t>
  </si>
  <si>
    <t>Предприятия по химчистке</t>
  </si>
  <si>
    <t>Банно-оздоровительные комплексы</t>
  </si>
  <si>
    <t>Гостиницы</t>
  </si>
  <si>
    <t>Кладбище традиционного захоронения</t>
  </si>
  <si>
    <t>Отделение банков</t>
  </si>
  <si>
    <t>Расчет потребности в организации обслуживания населения Дружненского сельского поселения</t>
  </si>
  <si>
    <t>расчетная обеспеч.</t>
  </si>
  <si>
    <t>Предприятия бытового обслуживания</t>
  </si>
  <si>
    <t>рабочее место</t>
  </si>
  <si>
    <t>пос. Дружный</t>
  </si>
  <si>
    <t>пос. Мирный</t>
  </si>
  <si>
    <t>хут. Долгогусевский</t>
  </si>
  <si>
    <t>Амбулаторно-поликлинические учреждения</t>
  </si>
  <si>
    <t>Предприятия общественного питания</t>
  </si>
  <si>
    <t xml:space="preserve">посадочное место </t>
  </si>
  <si>
    <t>Таблтца 5</t>
  </si>
  <si>
    <t>хут. Лукашов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</si>
</sst>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Calibri"/>
      <family val="2"/>
    </font>
    <font>
      <i/>
      <u val="single"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26" fillId="0" borderId="0" xfId="42" applyFont="1" applyAlignment="1" applyProtection="1">
      <alignment/>
      <protection/>
    </xf>
    <xf numFmtId="0" fontId="25" fillId="0" borderId="10" xfId="0" applyFont="1" applyBorder="1" applyAlignment="1">
      <alignment horizontal="center" vertical="center"/>
    </xf>
    <xf numFmtId="0" fontId="3" fillId="0" borderId="0" xfId="42" applyFont="1" applyAlignment="1" applyProtection="1">
      <alignment/>
      <protection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4" sqref="I4:I7"/>
    </sheetView>
  </sheetViews>
  <sheetFormatPr defaultColWidth="0" defaultRowHeight="15"/>
  <cols>
    <col min="1" max="1" width="5.7109375" style="1" customWidth="1"/>
    <col min="2" max="2" width="22.28125" style="1" customWidth="1"/>
    <col min="3" max="3" width="10.140625" style="1" customWidth="1"/>
    <col min="4" max="4" width="18.28125" style="1" customWidth="1"/>
    <col min="5" max="9" width="15.7109375" style="4" customWidth="1"/>
    <col min="10" max="10" width="0.13671875" style="1" customWidth="1"/>
    <col min="11" max="16384" width="0" style="1" hidden="1" customWidth="1"/>
  </cols>
  <sheetData>
    <row r="1" ht="5.25" customHeight="1"/>
    <row r="2" spans="1:10" ht="20.25" customHeight="1">
      <c r="A2" s="8" t="s">
        <v>35</v>
      </c>
      <c r="B2" s="8"/>
      <c r="C2" s="8"/>
      <c r="D2" s="9"/>
      <c r="E2" s="9"/>
      <c r="F2" s="9"/>
      <c r="G2" s="9"/>
      <c r="H2" s="9"/>
      <c r="I2" s="9"/>
      <c r="J2" s="9"/>
    </row>
    <row r="3" spans="5:9" ht="11.25" customHeight="1">
      <c r="E3" s="5"/>
      <c r="F3" s="5"/>
      <c r="G3" s="5"/>
      <c r="H3" s="5"/>
      <c r="I3" s="7" t="s">
        <v>45</v>
      </c>
    </row>
    <row r="4" spans="1:9" ht="15" customHeight="1">
      <c r="A4" s="10" t="s">
        <v>17</v>
      </c>
      <c r="B4" s="10" t="s">
        <v>16</v>
      </c>
      <c r="C4" s="10" t="s">
        <v>15</v>
      </c>
      <c r="D4" s="10"/>
      <c r="E4" s="10" t="s">
        <v>18</v>
      </c>
      <c r="F4" s="10" t="s">
        <v>39</v>
      </c>
      <c r="G4" s="10" t="s">
        <v>40</v>
      </c>
      <c r="H4" s="10" t="s">
        <v>41</v>
      </c>
      <c r="I4" s="10" t="s">
        <v>46</v>
      </c>
    </row>
    <row r="5" spans="1:9" ht="31.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3" customHeight="1" hidden="1">
      <c r="A6" s="10"/>
      <c r="B6" s="10"/>
      <c r="C6" s="10"/>
      <c r="D6" s="10"/>
      <c r="E6" s="10"/>
      <c r="F6" s="10"/>
      <c r="G6" s="10"/>
      <c r="H6" s="10"/>
      <c r="I6" s="10"/>
    </row>
    <row r="7" spans="1:9" ht="15" customHeight="1" hidden="1">
      <c r="A7" s="10"/>
      <c r="B7" s="10"/>
      <c r="C7" s="10"/>
      <c r="D7" s="10"/>
      <c r="E7" s="11"/>
      <c r="F7" s="11"/>
      <c r="G7" s="11"/>
      <c r="H7" s="11"/>
      <c r="I7" s="11"/>
    </row>
    <row r="8" spans="1:9" ht="24" customHeight="1">
      <c r="A8" s="12">
        <v>1</v>
      </c>
      <c r="B8" s="15" t="s">
        <v>19</v>
      </c>
      <c r="C8" s="18" t="s">
        <v>14</v>
      </c>
      <c r="D8" s="2" t="s">
        <v>36</v>
      </c>
      <c r="E8" s="6">
        <v>131</v>
      </c>
      <c r="F8" s="6">
        <v>48</v>
      </c>
      <c r="G8" s="6">
        <v>31</v>
      </c>
      <c r="H8" s="6">
        <v>51</v>
      </c>
      <c r="I8" s="6">
        <v>1</v>
      </c>
    </row>
    <row r="9" spans="1:9" ht="24" customHeight="1">
      <c r="A9" s="13"/>
      <c r="B9" s="16"/>
      <c r="C9" s="19"/>
      <c r="D9" s="3" t="s">
        <v>1</v>
      </c>
      <c r="E9" s="6">
        <v>60</v>
      </c>
      <c r="F9" s="6">
        <v>40</v>
      </c>
      <c r="G9" s="6">
        <v>20</v>
      </c>
      <c r="H9" s="6">
        <v>0</v>
      </c>
      <c r="I9" s="6">
        <v>0</v>
      </c>
    </row>
    <row r="10" spans="1:9" ht="24" customHeight="1">
      <c r="A10" s="14"/>
      <c r="B10" s="17"/>
      <c r="C10" s="20"/>
      <c r="D10" s="2" t="s">
        <v>0</v>
      </c>
      <c r="E10" s="6">
        <v>71</v>
      </c>
      <c r="F10" s="6">
        <v>8</v>
      </c>
      <c r="G10" s="6">
        <v>11</v>
      </c>
      <c r="H10" s="6">
        <v>51</v>
      </c>
      <c r="I10" s="6">
        <v>1</v>
      </c>
    </row>
    <row r="11" spans="1:9" ht="24" customHeight="1">
      <c r="A11" s="12">
        <v>2</v>
      </c>
      <c r="B11" s="15" t="s">
        <v>20</v>
      </c>
      <c r="C11" s="18" t="s">
        <v>14</v>
      </c>
      <c r="D11" s="2" t="s">
        <v>36</v>
      </c>
      <c r="E11" s="6">
        <v>604</v>
      </c>
      <c r="F11" s="6">
        <v>220</v>
      </c>
      <c r="G11" s="6">
        <v>139</v>
      </c>
      <c r="H11" s="6">
        <v>241</v>
      </c>
      <c r="I11" s="6">
        <v>4</v>
      </c>
    </row>
    <row r="12" spans="1:9" ht="24" customHeight="1">
      <c r="A12" s="13"/>
      <c r="B12" s="16"/>
      <c r="C12" s="19"/>
      <c r="D12" s="3" t="s">
        <v>1</v>
      </c>
      <c r="E12" s="6">
        <v>300</v>
      </c>
      <c r="F12" s="6">
        <v>300</v>
      </c>
      <c r="G12" s="6">
        <v>0</v>
      </c>
      <c r="H12" s="6">
        <v>0</v>
      </c>
      <c r="I12" s="6">
        <v>0</v>
      </c>
    </row>
    <row r="13" spans="1:9" ht="24" customHeight="1">
      <c r="A13" s="14"/>
      <c r="B13" s="17"/>
      <c r="C13" s="20"/>
      <c r="D13" s="2" t="s">
        <v>0</v>
      </c>
      <c r="E13" s="6">
        <v>304</v>
      </c>
      <c r="F13" s="6">
        <v>-80</v>
      </c>
      <c r="G13" s="6">
        <v>139</v>
      </c>
      <c r="H13" s="6">
        <v>241</v>
      </c>
      <c r="I13" s="6">
        <v>4</v>
      </c>
    </row>
    <row r="14" spans="1:9" ht="24" customHeight="1">
      <c r="A14" s="12">
        <v>3</v>
      </c>
      <c r="B14" s="21" t="s">
        <v>21</v>
      </c>
      <c r="C14" s="18" t="s">
        <v>14</v>
      </c>
      <c r="D14" s="2" t="s">
        <v>36</v>
      </c>
      <c r="E14" s="6">
        <v>60</v>
      </c>
      <c r="F14" s="6">
        <v>22</v>
      </c>
      <c r="G14" s="6">
        <v>14</v>
      </c>
      <c r="H14" s="6">
        <v>24</v>
      </c>
      <c r="I14" s="6">
        <v>0</v>
      </c>
    </row>
    <row r="15" spans="1:9" ht="24" customHeight="1">
      <c r="A15" s="13"/>
      <c r="B15" s="22"/>
      <c r="C15" s="19"/>
      <c r="D15" s="3" t="s">
        <v>1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24" customHeight="1">
      <c r="A16" s="14"/>
      <c r="B16" s="23"/>
      <c r="C16" s="20"/>
      <c r="D16" s="2" t="s">
        <v>0</v>
      </c>
      <c r="E16" s="6">
        <v>60</v>
      </c>
      <c r="F16" s="6">
        <v>22</v>
      </c>
      <c r="G16" s="6">
        <v>14</v>
      </c>
      <c r="H16" s="6">
        <v>24</v>
      </c>
      <c r="I16" s="6">
        <v>0</v>
      </c>
    </row>
    <row r="17" spans="1:9" ht="24" customHeight="1">
      <c r="A17" s="12">
        <v>4</v>
      </c>
      <c r="B17" s="15" t="s">
        <v>22</v>
      </c>
      <c r="C17" s="18" t="s">
        <v>13</v>
      </c>
      <c r="D17" s="2" t="s">
        <v>36</v>
      </c>
      <c r="E17" s="6">
        <v>53</v>
      </c>
      <c r="F17" s="6">
        <v>20</v>
      </c>
      <c r="G17" s="6">
        <v>12</v>
      </c>
      <c r="H17" s="6">
        <v>21</v>
      </c>
      <c r="I17" s="6">
        <v>0</v>
      </c>
    </row>
    <row r="18" spans="1:9" ht="24" customHeight="1">
      <c r="A18" s="13"/>
      <c r="B18" s="16"/>
      <c r="C18" s="19"/>
      <c r="D18" s="3" t="s">
        <v>1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24" customHeight="1">
      <c r="A19" s="14"/>
      <c r="B19" s="17"/>
      <c r="C19" s="20"/>
      <c r="D19" s="2" t="s">
        <v>0</v>
      </c>
      <c r="E19" s="6">
        <v>53</v>
      </c>
      <c r="F19" s="6">
        <v>20</v>
      </c>
      <c r="G19" s="6">
        <v>12</v>
      </c>
      <c r="H19" s="6">
        <v>21</v>
      </c>
      <c r="I19" s="6">
        <v>0</v>
      </c>
    </row>
    <row r="20" spans="1:9" ht="24" customHeight="1">
      <c r="A20" s="12">
        <v>5</v>
      </c>
      <c r="B20" s="15" t="s">
        <v>42</v>
      </c>
      <c r="C20" s="18" t="s">
        <v>13</v>
      </c>
      <c r="D20" s="2" t="s">
        <v>36</v>
      </c>
      <c r="E20" s="6">
        <v>71</v>
      </c>
      <c r="F20" s="6">
        <v>26</v>
      </c>
      <c r="G20" s="6">
        <v>16</v>
      </c>
      <c r="H20" s="6">
        <v>29</v>
      </c>
      <c r="I20" s="6">
        <v>0</v>
      </c>
    </row>
    <row r="21" spans="1:9" ht="24" customHeight="1">
      <c r="A21" s="13"/>
      <c r="B21" s="16"/>
      <c r="C21" s="19"/>
      <c r="D21" s="3" t="s">
        <v>1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24" customHeight="1">
      <c r="A22" s="14"/>
      <c r="B22" s="17"/>
      <c r="C22" s="20"/>
      <c r="D22" s="2" t="s">
        <v>0</v>
      </c>
      <c r="E22" s="6">
        <v>71</v>
      </c>
      <c r="F22" s="6">
        <v>26</v>
      </c>
      <c r="G22" s="6">
        <v>16</v>
      </c>
      <c r="H22" s="6">
        <v>29</v>
      </c>
      <c r="I22" s="6">
        <v>0</v>
      </c>
    </row>
    <row r="23" spans="1:9" ht="24" customHeight="1">
      <c r="A23" s="12">
        <v>6</v>
      </c>
      <c r="B23" s="15" t="s">
        <v>23</v>
      </c>
      <c r="C23" s="18" t="s">
        <v>3</v>
      </c>
      <c r="D23" s="2" t="s">
        <v>36</v>
      </c>
      <c r="E23" s="6">
        <v>3</v>
      </c>
      <c r="F23" s="6">
        <v>1</v>
      </c>
      <c r="G23" s="6">
        <v>1</v>
      </c>
      <c r="H23" s="6">
        <v>1</v>
      </c>
      <c r="I23" s="6">
        <v>0</v>
      </c>
    </row>
    <row r="24" spans="1:9" ht="24" customHeight="1">
      <c r="A24" s="13"/>
      <c r="B24" s="16"/>
      <c r="C24" s="19"/>
      <c r="D24" s="3" t="s">
        <v>1</v>
      </c>
      <c r="E24" s="6">
        <v>3</v>
      </c>
      <c r="F24" s="6">
        <v>1</v>
      </c>
      <c r="G24" s="6">
        <v>1</v>
      </c>
      <c r="H24" s="6">
        <v>1</v>
      </c>
      <c r="I24" s="6">
        <v>0</v>
      </c>
    </row>
    <row r="25" spans="1:9" ht="24" customHeight="1">
      <c r="A25" s="14"/>
      <c r="B25" s="17"/>
      <c r="C25" s="20"/>
      <c r="D25" s="2" t="s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ht="24" customHeight="1">
      <c r="A26" s="12">
        <v>7</v>
      </c>
      <c r="B26" s="15" t="s">
        <v>24</v>
      </c>
      <c r="C26" s="18" t="s">
        <v>12</v>
      </c>
      <c r="D26" s="2" t="s">
        <v>36</v>
      </c>
      <c r="E26" s="6">
        <v>633</v>
      </c>
      <c r="F26" s="6">
        <v>232</v>
      </c>
      <c r="G26" s="6">
        <v>144</v>
      </c>
      <c r="H26" s="6">
        <v>253</v>
      </c>
      <c r="I26" s="6">
        <v>4</v>
      </c>
    </row>
    <row r="27" spans="1:9" ht="24" customHeight="1">
      <c r="A27" s="13"/>
      <c r="B27" s="16"/>
      <c r="C27" s="19"/>
      <c r="D27" s="3" t="s">
        <v>1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29.25" customHeight="1">
      <c r="A28" s="14"/>
      <c r="B28" s="17"/>
      <c r="C28" s="20"/>
      <c r="D28" s="2" t="s">
        <v>0</v>
      </c>
      <c r="E28" s="6">
        <v>633</v>
      </c>
      <c r="F28" s="6">
        <v>232</v>
      </c>
      <c r="G28" s="6">
        <v>144</v>
      </c>
      <c r="H28" s="6">
        <v>253</v>
      </c>
      <c r="I28" s="6">
        <v>4</v>
      </c>
    </row>
    <row r="29" spans="1:9" ht="24" customHeight="1">
      <c r="A29" s="12">
        <v>8</v>
      </c>
      <c r="B29" s="15" t="s">
        <v>25</v>
      </c>
      <c r="C29" s="18" t="s">
        <v>11</v>
      </c>
      <c r="D29" s="2" t="s">
        <v>36</v>
      </c>
      <c r="E29" s="6">
        <v>7714</v>
      </c>
      <c r="F29" s="6">
        <v>2831</v>
      </c>
      <c r="G29" s="6">
        <v>1754</v>
      </c>
      <c r="H29" s="6">
        <v>3080</v>
      </c>
      <c r="I29" s="6">
        <v>49</v>
      </c>
    </row>
    <row r="30" spans="1:9" ht="24" customHeight="1">
      <c r="A30" s="13"/>
      <c r="B30" s="16"/>
      <c r="C30" s="19"/>
      <c r="D30" s="3" t="s">
        <v>1</v>
      </c>
      <c r="E30" s="6">
        <v>2096</v>
      </c>
      <c r="F30" s="6">
        <v>800</v>
      </c>
      <c r="G30" s="6">
        <v>648</v>
      </c>
      <c r="H30" s="6">
        <v>648</v>
      </c>
      <c r="I30" s="6">
        <v>0</v>
      </c>
    </row>
    <row r="31" spans="1:9" ht="30.75" customHeight="1">
      <c r="A31" s="14"/>
      <c r="B31" s="17"/>
      <c r="C31" s="20"/>
      <c r="D31" s="2" t="s">
        <v>0</v>
      </c>
      <c r="E31" s="6">
        <v>5618</v>
      </c>
      <c r="F31" s="6">
        <v>2031</v>
      </c>
      <c r="G31" s="6">
        <v>1106</v>
      </c>
      <c r="H31" s="6">
        <v>2432</v>
      </c>
      <c r="I31" s="6">
        <v>49</v>
      </c>
    </row>
    <row r="32" spans="1:9" ht="24" customHeight="1">
      <c r="A32" s="12">
        <v>9</v>
      </c>
      <c r="B32" s="15" t="s">
        <v>26</v>
      </c>
      <c r="C32" s="18" t="s">
        <v>10</v>
      </c>
      <c r="D32" s="2" t="s">
        <v>36</v>
      </c>
      <c r="E32" s="6">
        <v>316</v>
      </c>
      <c r="F32" s="6">
        <v>116</v>
      </c>
      <c r="G32" s="6">
        <v>72</v>
      </c>
      <c r="H32" s="6">
        <v>126</v>
      </c>
      <c r="I32" s="6">
        <v>2</v>
      </c>
    </row>
    <row r="33" spans="1:9" ht="24" customHeight="1">
      <c r="A33" s="13"/>
      <c r="B33" s="16"/>
      <c r="C33" s="19"/>
      <c r="D33" s="3" t="s">
        <v>1</v>
      </c>
      <c r="E33" s="6">
        <v>265</v>
      </c>
      <c r="F33" s="6">
        <v>150</v>
      </c>
      <c r="G33" s="6">
        <v>40</v>
      </c>
      <c r="H33" s="6">
        <v>75</v>
      </c>
      <c r="I33" s="6">
        <v>0</v>
      </c>
    </row>
    <row r="34" spans="1:9" ht="27.75" customHeight="1">
      <c r="A34" s="14"/>
      <c r="B34" s="17"/>
      <c r="C34" s="20"/>
      <c r="D34" s="2" t="s">
        <v>0</v>
      </c>
      <c r="E34" s="6">
        <v>51</v>
      </c>
      <c r="F34" s="6">
        <v>-34</v>
      </c>
      <c r="G34" s="6">
        <v>32</v>
      </c>
      <c r="H34" s="6">
        <v>51</v>
      </c>
      <c r="I34" s="6">
        <v>2</v>
      </c>
    </row>
    <row r="35" spans="1:9" ht="24" customHeight="1">
      <c r="A35" s="12">
        <v>10</v>
      </c>
      <c r="B35" s="15" t="s">
        <v>27</v>
      </c>
      <c r="C35" s="18" t="s">
        <v>9</v>
      </c>
      <c r="D35" s="2" t="s">
        <v>36</v>
      </c>
      <c r="E35" s="6">
        <v>3</v>
      </c>
      <c r="F35" s="6">
        <v>1</v>
      </c>
      <c r="G35" s="6">
        <v>1</v>
      </c>
      <c r="H35" s="6">
        <v>1</v>
      </c>
      <c r="I35" s="6">
        <v>0</v>
      </c>
    </row>
    <row r="36" spans="1:9" ht="24" customHeight="1">
      <c r="A36" s="13"/>
      <c r="B36" s="16"/>
      <c r="C36" s="19"/>
      <c r="D36" s="3" t="s">
        <v>1</v>
      </c>
      <c r="E36" s="6">
        <v>2</v>
      </c>
      <c r="F36" s="6">
        <v>1</v>
      </c>
      <c r="G36" s="6">
        <v>0</v>
      </c>
      <c r="H36" s="6">
        <v>1</v>
      </c>
      <c r="I36" s="6">
        <v>0</v>
      </c>
    </row>
    <row r="37" spans="1:9" ht="28.5" customHeight="1">
      <c r="A37" s="14"/>
      <c r="B37" s="17"/>
      <c r="C37" s="20"/>
      <c r="D37" s="2" t="s">
        <v>0</v>
      </c>
      <c r="E37" s="6">
        <v>1</v>
      </c>
      <c r="F37" s="6">
        <v>0</v>
      </c>
      <c r="G37" s="6">
        <v>1</v>
      </c>
      <c r="H37" s="6">
        <v>0</v>
      </c>
      <c r="I37" s="6">
        <v>0</v>
      </c>
    </row>
    <row r="38" spans="1:9" ht="24" customHeight="1">
      <c r="A38" s="12">
        <v>11</v>
      </c>
      <c r="B38" s="15" t="s">
        <v>28</v>
      </c>
      <c r="C38" s="24" t="s">
        <v>8</v>
      </c>
      <c r="D38" s="2" t="s">
        <v>36</v>
      </c>
      <c r="E38" s="6">
        <v>1188</v>
      </c>
      <c r="F38" s="6">
        <v>436</v>
      </c>
      <c r="G38" s="6">
        <v>270</v>
      </c>
      <c r="H38" s="6">
        <v>474</v>
      </c>
      <c r="I38" s="6">
        <v>8</v>
      </c>
    </row>
    <row r="39" spans="1:9" ht="24" customHeight="1">
      <c r="A39" s="13"/>
      <c r="B39" s="16"/>
      <c r="C39" s="25"/>
      <c r="D39" s="3" t="s">
        <v>1</v>
      </c>
      <c r="E39" s="6">
        <f>F39+G39+H39</f>
        <v>398</v>
      </c>
      <c r="F39" s="6">
        <f>45+82</f>
        <v>127</v>
      </c>
      <c r="G39" s="6">
        <f>34+63</f>
        <v>97</v>
      </c>
      <c r="H39" s="6">
        <f>135+39</f>
        <v>174</v>
      </c>
      <c r="I39" s="6">
        <v>0</v>
      </c>
    </row>
    <row r="40" spans="1:9" ht="28.5" customHeight="1">
      <c r="A40" s="14"/>
      <c r="B40" s="17"/>
      <c r="C40" s="26"/>
      <c r="D40" s="2" t="s">
        <v>0</v>
      </c>
      <c r="E40" s="6">
        <f>E38-E39</f>
        <v>790</v>
      </c>
      <c r="F40" s="6">
        <f>F38-F39</f>
        <v>309</v>
      </c>
      <c r="G40" s="6">
        <f>G38-G39</f>
        <v>173</v>
      </c>
      <c r="H40" s="6">
        <f>H38-H39</f>
        <v>300</v>
      </c>
      <c r="I40" s="6">
        <v>8</v>
      </c>
    </row>
    <row r="41" spans="1:9" ht="24" customHeight="1">
      <c r="A41" s="12">
        <v>12</v>
      </c>
      <c r="B41" s="15" t="s">
        <v>43</v>
      </c>
      <c r="C41" s="27" t="s">
        <v>44</v>
      </c>
      <c r="D41" s="2" t="s">
        <v>36</v>
      </c>
      <c r="E41" s="6">
        <v>158</v>
      </c>
      <c r="F41" s="6">
        <v>58</v>
      </c>
      <c r="G41" s="6">
        <v>36</v>
      </c>
      <c r="H41" s="6">
        <v>63</v>
      </c>
      <c r="I41" s="6">
        <v>1</v>
      </c>
    </row>
    <row r="42" spans="1:9" ht="24" customHeight="1">
      <c r="A42" s="13"/>
      <c r="B42" s="16"/>
      <c r="C42" s="28"/>
      <c r="D42" s="3" t="s">
        <v>1</v>
      </c>
      <c r="E42" s="6">
        <v>100</v>
      </c>
      <c r="F42" s="6">
        <v>100</v>
      </c>
      <c r="G42" s="6">
        <v>0</v>
      </c>
      <c r="H42" s="6">
        <v>0</v>
      </c>
      <c r="I42" s="6">
        <v>0</v>
      </c>
    </row>
    <row r="43" spans="1:9" ht="27.75" customHeight="1">
      <c r="A43" s="14"/>
      <c r="B43" s="17"/>
      <c r="C43" s="29"/>
      <c r="D43" s="2" t="s">
        <v>0</v>
      </c>
      <c r="E43" s="6">
        <v>58</v>
      </c>
      <c r="F43" s="6">
        <v>-42</v>
      </c>
      <c r="G43" s="6">
        <v>36</v>
      </c>
      <c r="H43" s="6">
        <v>63</v>
      </c>
      <c r="I43" s="6">
        <v>1</v>
      </c>
    </row>
    <row r="44" spans="1:9" ht="24" customHeight="1">
      <c r="A44" s="12">
        <v>13</v>
      </c>
      <c r="B44" s="15" t="s">
        <v>37</v>
      </c>
      <c r="C44" s="27" t="s">
        <v>38</v>
      </c>
      <c r="D44" s="2" t="s">
        <v>36</v>
      </c>
      <c r="E44" s="6">
        <v>27</v>
      </c>
      <c r="F44" s="6">
        <v>10</v>
      </c>
      <c r="G44" s="6">
        <v>6</v>
      </c>
      <c r="H44" s="6">
        <v>11</v>
      </c>
      <c r="I44" s="6">
        <v>0</v>
      </c>
    </row>
    <row r="45" spans="1:9" ht="24" customHeight="1">
      <c r="A45" s="13"/>
      <c r="B45" s="16"/>
      <c r="C45" s="28"/>
      <c r="D45" s="3" t="s">
        <v>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</row>
    <row r="46" spans="1:9" ht="27.75" customHeight="1">
      <c r="A46" s="14"/>
      <c r="B46" s="17"/>
      <c r="C46" s="29"/>
      <c r="D46" s="2" t="s">
        <v>0</v>
      </c>
      <c r="E46" s="6">
        <v>27</v>
      </c>
      <c r="F46" s="6">
        <v>10</v>
      </c>
      <c r="G46" s="6">
        <v>6</v>
      </c>
      <c r="H46" s="6">
        <v>11</v>
      </c>
      <c r="I46" s="6">
        <v>0</v>
      </c>
    </row>
    <row r="47" spans="1:9" ht="24" customHeight="1">
      <c r="A47" s="12">
        <v>14</v>
      </c>
      <c r="B47" s="15" t="s">
        <v>29</v>
      </c>
      <c r="C47" s="24" t="s">
        <v>7</v>
      </c>
      <c r="D47" s="2" t="s">
        <v>36</v>
      </c>
      <c r="E47" s="6">
        <v>238</v>
      </c>
      <c r="F47" s="6">
        <v>87</v>
      </c>
      <c r="G47" s="6">
        <v>54</v>
      </c>
      <c r="H47" s="6">
        <v>95</v>
      </c>
      <c r="I47" s="6">
        <v>2</v>
      </c>
    </row>
    <row r="48" spans="1:9" ht="24" customHeight="1">
      <c r="A48" s="13"/>
      <c r="B48" s="16"/>
      <c r="C48" s="25"/>
      <c r="D48" s="3" t="s">
        <v>1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</row>
    <row r="49" spans="1:9" ht="27" customHeight="1">
      <c r="A49" s="14"/>
      <c r="B49" s="17"/>
      <c r="C49" s="26"/>
      <c r="D49" s="2" t="s">
        <v>0</v>
      </c>
      <c r="E49" s="6">
        <v>238</v>
      </c>
      <c r="F49" s="6">
        <v>87</v>
      </c>
      <c r="G49" s="6">
        <v>54</v>
      </c>
      <c r="H49" s="6">
        <v>95</v>
      </c>
      <c r="I49" s="6">
        <v>2</v>
      </c>
    </row>
    <row r="50" spans="1:9" ht="24" customHeight="1">
      <c r="A50" s="12">
        <v>15</v>
      </c>
      <c r="B50" s="15" t="s">
        <v>30</v>
      </c>
      <c r="C50" s="24" t="s">
        <v>6</v>
      </c>
      <c r="D50" s="2" t="s">
        <v>36</v>
      </c>
      <c r="E50" s="6">
        <v>9</v>
      </c>
      <c r="F50" s="6">
        <v>3</v>
      </c>
      <c r="G50" s="6">
        <v>2</v>
      </c>
      <c r="H50" s="6">
        <v>4</v>
      </c>
      <c r="I50" s="6">
        <v>0</v>
      </c>
    </row>
    <row r="51" spans="1:9" ht="24" customHeight="1">
      <c r="A51" s="13"/>
      <c r="B51" s="16"/>
      <c r="C51" s="25"/>
      <c r="D51" s="3" t="s">
        <v>1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1:9" ht="28.5" customHeight="1">
      <c r="A52" s="14"/>
      <c r="B52" s="17"/>
      <c r="C52" s="26"/>
      <c r="D52" s="2" t="s">
        <v>0</v>
      </c>
      <c r="E52" s="6">
        <v>9</v>
      </c>
      <c r="F52" s="6">
        <v>3</v>
      </c>
      <c r="G52" s="6">
        <v>2</v>
      </c>
      <c r="H52" s="6">
        <v>4</v>
      </c>
      <c r="I52" s="6">
        <v>0</v>
      </c>
    </row>
    <row r="53" spans="1:9" ht="24" customHeight="1">
      <c r="A53" s="12">
        <v>16</v>
      </c>
      <c r="B53" s="15" t="s">
        <v>31</v>
      </c>
      <c r="C53" s="24" t="s">
        <v>5</v>
      </c>
      <c r="D53" s="2" t="s">
        <v>36</v>
      </c>
      <c r="E53" s="6">
        <v>27</v>
      </c>
      <c r="F53" s="6">
        <v>10</v>
      </c>
      <c r="G53" s="6">
        <v>6</v>
      </c>
      <c r="H53" s="6">
        <v>11</v>
      </c>
      <c r="I53" s="6">
        <v>0</v>
      </c>
    </row>
    <row r="54" spans="1:9" ht="24" customHeight="1">
      <c r="A54" s="13"/>
      <c r="B54" s="16"/>
      <c r="C54" s="25"/>
      <c r="D54" s="3" t="s">
        <v>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ht="27.75" customHeight="1">
      <c r="A55" s="14"/>
      <c r="B55" s="17"/>
      <c r="C55" s="26"/>
      <c r="D55" s="2" t="s">
        <v>0</v>
      </c>
      <c r="E55" s="6">
        <v>27</v>
      </c>
      <c r="F55" s="6">
        <v>10</v>
      </c>
      <c r="G55" s="6">
        <v>6</v>
      </c>
      <c r="H55" s="6">
        <v>11</v>
      </c>
      <c r="I55" s="6">
        <v>0</v>
      </c>
    </row>
    <row r="56" spans="1:9" ht="24" customHeight="1">
      <c r="A56" s="12">
        <v>17</v>
      </c>
      <c r="B56" s="15" t="s">
        <v>32</v>
      </c>
      <c r="C56" s="24" t="s">
        <v>5</v>
      </c>
      <c r="D56" s="2" t="s">
        <v>36</v>
      </c>
      <c r="E56" s="6">
        <v>23</v>
      </c>
      <c r="F56" s="6">
        <v>9</v>
      </c>
      <c r="G56" s="6">
        <v>5</v>
      </c>
      <c r="H56" s="6">
        <v>9</v>
      </c>
      <c r="I56" s="6">
        <v>0</v>
      </c>
    </row>
    <row r="57" spans="1:9" ht="24" customHeight="1">
      <c r="A57" s="13"/>
      <c r="B57" s="16"/>
      <c r="C57" s="25"/>
      <c r="D57" s="3" t="s">
        <v>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27.75" customHeight="1">
      <c r="A58" s="14"/>
      <c r="B58" s="17"/>
      <c r="C58" s="26"/>
      <c r="D58" s="2" t="s">
        <v>0</v>
      </c>
      <c r="E58" s="6">
        <v>23</v>
      </c>
      <c r="F58" s="6">
        <v>9</v>
      </c>
      <c r="G58" s="6">
        <v>5</v>
      </c>
      <c r="H58" s="6">
        <v>9</v>
      </c>
      <c r="I58" s="6">
        <v>0</v>
      </c>
    </row>
    <row r="59" spans="1:9" ht="24" customHeight="1">
      <c r="A59" s="12">
        <v>18</v>
      </c>
      <c r="B59" s="15" t="s">
        <v>33</v>
      </c>
      <c r="C59" s="24" t="s">
        <v>4</v>
      </c>
      <c r="D59" s="2" t="s">
        <v>36</v>
      </c>
      <c r="E59" s="6">
        <v>0.9</v>
      </c>
      <c r="F59" s="6">
        <v>0.3</v>
      </c>
      <c r="G59" s="6">
        <v>0.2</v>
      </c>
      <c r="H59" s="6">
        <v>0.4</v>
      </c>
      <c r="I59" s="6">
        <v>0</v>
      </c>
    </row>
    <row r="60" spans="1:9" ht="24" customHeight="1">
      <c r="A60" s="13"/>
      <c r="B60" s="16"/>
      <c r="C60" s="25"/>
      <c r="D60" s="3" t="s">
        <v>1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ht="29.25" customHeight="1">
      <c r="A61" s="14"/>
      <c r="B61" s="17"/>
      <c r="C61" s="26"/>
      <c r="D61" s="2" t="s">
        <v>0</v>
      </c>
      <c r="E61" s="6">
        <v>0.9</v>
      </c>
      <c r="F61" s="6">
        <v>0.3</v>
      </c>
      <c r="G61" s="6">
        <v>0.2</v>
      </c>
      <c r="H61" s="6">
        <v>0.4</v>
      </c>
      <c r="I61" s="6">
        <v>0</v>
      </c>
    </row>
    <row r="62" spans="1:9" ht="24" customHeight="1">
      <c r="A62" s="12">
        <v>19</v>
      </c>
      <c r="B62" s="15" t="s">
        <v>34</v>
      </c>
      <c r="C62" s="24" t="s">
        <v>2</v>
      </c>
      <c r="D62" s="2" t="s">
        <v>36</v>
      </c>
      <c r="E62" s="6">
        <v>2</v>
      </c>
      <c r="F62" s="6">
        <v>1</v>
      </c>
      <c r="G62" s="6">
        <v>0</v>
      </c>
      <c r="H62" s="6">
        <v>1</v>
      </c>
      <c r="I62" s="6">
        <v>0</v>
      </c>
    </row>
    <row r="63" spans="1:9" ht="24" customHeight="1">
      <c r="A63" s="13"/>
      <c r="B63" s="16"/>
      <c r="C63" s="25"/>
      <c r="D63" s="3" t="s">
        <v>1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ht="28.5" customHeight="1">
      <c r="A64" s="14"/>
      <c r="B64" s="17"/>
      <c r="C64" s="26"/>
      <c r="D64" s="2" t="s">
        <v>0</v>
      </c>
      <c r="E64" s="6">
        <v>2</v>
      </c>
      <c r="F64" s="6">
        <v>1</v>
      </c>
      <c r="G64" s="6">
        <v>0</v>
      </c>
      <c r="H64" s="6">
        <v>1</v>
      </c>
      <c r="I64" s="6">
        <v>0</v>
      </c>
    </row>
  </sheetData>
  <sheetProtection/>
  <mergeCells count="67"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38:A40"/>
    <mergeCell ref="B38:B40"/>
    <mergeCell ref="C38:C40"/>
    <mergeCell ref="A44:A46"/>
    <mergeCell ref="B44:B46"/>
    <mergeCell ref="C44:C46"/>
    <mergeCell ref="A41:A43"/>
    <mergeCell ref="B41:B43"/>
    <mergeCell ref="C41:C43"/>
    <mergeCell ref="A32:A34"/>
    <mergeCell ref="B32:B34"/>
    <mergeCell ref="C32:C34"/>
    <mergeCell ref="A35:A37"/>
    <mergeCell ref="B35:B37"/>
    <mergeCell ref="C35:C37"/>
    <mergeCell ref="A26:A28"/>
    <mergeCell ref="B26:B28"/>
    <mergeCell ref="C26:C28"/>
    <mergeCell ref="A29:A31"/>
    <mergeCell ref="B29:B31"/>
    <mergeCell ref="C29:C31"/>
    <mergeCell ref="A20:A22"/>
    <mergeCell ref="B20:B22"/>
    <mergeCell ref="C20:C22"/>
    <mergeCell ref="A23:A25"/>
    <mergeCell ref="B23:B25"/>
    <mergeCell ref="C23:C25"/>
    <mergeCell ref="A14:A16"/>
    <mergeCell ref="B14:B16"/>
    <mergeCell ref="C14:C16"/>
    <mergeCell ref="A17:A19"/>
    <mergeCell ref="B17:B19"/>
    <mergeCell ref="C17:C19"/>
    <mergeCell ref="A8:A10"/>
    <mergeCell ref="B8:B10"/>
    <mergeCell ref="C8:C10"/>
    <mergeCell ref="A11:A13"/>
    <mergeCell ref="B11:B13"/>
    <mergeCell ref="C11:C13"/>
    <mergeCell ref="A2:J2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63" right="0.31496062992125984" top="0.5905511811023623" bottom="0.1968503937007874" header="0.31496062992125984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2011-09-14T05:57:11Z</dcterms:modified>
  <cp:category/>
  <cp:version/>
  <cp:contentType/>
  <cp:contentStatus/>
</cp:coreProperties>
</file>